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1600" windowHeight="9735" activeTab="0"/>
  </bookViews>
  <sheets>
    <sheet name="R 37" sheetId="1" r:id="rId1"/>
  </sheets>
  <externalReferences>
    <externalReference r:id="rId4"/>
  </externalReferences>
  <definedNames>
    <definedName name="_xlnm.Print_Area" localSheetId="0">'R 37'!$A$1:$F$52</definedName>
    <definedName name="seccion" localSheetId="0">'R 37'!$A$1:$E$52</definedName>
    <definedName name="SECCION">'[1]R 02'!$A$1:$E$51</definedName>
  </definedNames>
  <calcPr fullCalcOnLoad="1"/>
</workbook>
</file>

<file path=xl/sharedStrings.xml><?xml version="1.0" encoding="utf-8"?>
<sst xmlns="http://schemas.openxmlformats.org/spreadsheetml/2006/main" count="63" uniqueCount="48">
  <si>
    <t xml:space="preserve">           </t>
  </si>
  <si>
    <t>-o-: mayor de 500 por ciento.</t>
  </si>
  <si>
    <t>Notas: Las sumas parciales y el avance porcentual pueden no coincidir debido al redondeo.</t>
  </si>
  <si>
    <t xml:space="preserve">                Otros gastos de capital</t>
  </si>
  <si>
    <t xml:space="preserve">                Inversión financiera</t>
  </si>
  <si>
    <t xml:space="preserve">                Inversión física</t>
  </si>
  <si>
    <t xml:space="preserve">            Capital</t>
  </si>
  <si>
    <t xml:space="preserve">                Otras</t>
  </si>
  <si>
    <t xml:space="preserve">                Servicios personales</t>
  </si>
  <si>
    <t xml:space="preserve">            Corrientes</t>
  </si>
  <si>
    <t xml:space="preserve">         Otras</t>
  </si>
  <si>
    <t xml:space="preserve">         Entidades Federativas</t>
  </si>
  <si>
    <t xml:space="preserve">      Transferencias</t>
  </si>
  <si>
    <t xml:space="preserve">                Otros</t>
  </si>
  <si>
    <t xml:space="preserve">         Otros</t>
  </si>
  <si>
    <t xml:space="preserve">      Subsidios</t>
  </si>
  <si>
    <t>0.0</t>
  </si>
  <si>
    <t xml:space="preserve">   Subsidios y transferencias</t>
  </si>
  <si>
    <t xml:space="preserve">         Inversión financiera</t>
  </si>
  <si>
    <t xml:space="preserve">         Inversión física</t>
  </si>
  <si>
    <t xml:space="preserve">      Gasto de capital</t>
  </si>
  <si>
    <t xml:space="preserve">         Otras erogaciones</t>
  </si>
  <si>
    <t xml:space="preserve">         Pensiones y jubilaciones</t>
  </si>
  <si>
    <t xml:space="preserve">         Servicios generales</t>
  </si>
  <si>
    <t xml:space="preserve">         Materiales y suministros</t>
  </si>
  <si>
    <t xml:space="preserve">         Servicios personales</t>
  </si>
  <si>
    <t xml:space="preserve">      Gasto corriente</t>
  </si>
  <si>
    <t xml:space="preserve">   Gasto directo</t>
  </si>
  <si>
    <t>Gasto total</t>
  </si>
  <si>
    <t>Ecoadvas</t>
  </si>
  <si>
    <t>(5=3/2)</t>
  </si>
  <si>
    <t>(4=3/1)</t>
  </si>
  <si>
    <t>(3)</t>
  </si>
  <si>
    <t>(2)</t>
  </si>
  <si>
    <t>(1)</t>
  </si>
  <si>
    <t>PEF 2011</t>
  </si>
  <si>
    <t>Modificado</t>
  </si>
  <si>
    <t>Original</t>
  </si>
  <si>
    <t>SII (Mod)</t>
  </si>
  <si>
    <t>Avance %</t>
  </si>
  <si>
    <r>
      <t xml:space="preserve">Programa anual </t>
    </r>
    <r>
      <rPr>
        <b/>
        <vertAlign val="superscript"/>
        <sz val="9"/>
        <rFont val="Arial"/>
        <family val="2"/>
      </rPr>
      <t>1_/</t>
    </r>
  </si>
  <si>
    <t>Concepto</t>
  </si>
  <si>
    <t xml:space="preserve">   (Millones de pesos)</t>
  </si>
  <si>
    <t xml:space="preserve">   CONSEJERÍA JURÍDICA DEL EJECUTIVO FEDERAL</t>
  </si>
  <si>
    <t>Ejercido</t>
  </si>
  <si>
    <t>Las cifras de gasto observadas al periodo, corresponden a las cuentas por liquidar certificadas.</t>
  </si>
  <si>
    <t>1_/ El Programa Original corresponde al Presupuesto de Egresos de la Federación aprobado por el H. Congreso de la Unión. El Programa modificado incluye las adecuaciones al presupuesto autorizadas.</t>
  </si>
  <si>
    <t>AL 30 DE SEPTIEMBRE DE 2018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</si>
</sst>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
    <numFmt numFmtId="167" formatCode="#,##0.0000"/>
    <numFmt numFmtId="168" formatCode="#,##0.00000"/>
  </numFmts>
  <fonts count="46">
    <font>
      <sz val="10"/>
      <name val="Arial"/>
      <family val="2"/>
    </font>
    <font>
      <sz val="10"/>
      <color indexed="8"/>
      <name val="Arial"/>
      <family val="2"/>
    </font>
    <font>
      <sz val="10"/>
      <color indexed="10"/>
      <name val="Arial"/>
      <family val="2"/>
    </font>
    <font>
      <sz val="8"/>
      <name val="Arial"/>
      <family val="2"/>
    </font>
    <font>
      <sz val="7"/>
      <name val="Arial"/>
      <family val="2"/>
    </font>
    <font>
      <sz val="9"/>
      <name val="Arial"/>
      <family val="2"/>
    </font>
    <font>
      <b/>
      <sz val="10"/>
      <color indexed="12"/>
      <name val="Arial"/>
      <family val="2"/>
    </font>
    <font>
      <b/>
      <sz val="8"/>
      <name val="Arial"/>
      <family val="2"/>
    </font>
    <font>
      <b/>
      <sz val="9"/>
      <name val="Arial"/>
      <family val="2"/>
    </font>
    <font>
      <b/>
      <sz val="10"/>
      <color indexed="10"/>
      <name val="Arial"/>
      <family val="2"/>
    </font>
    <font>
      <b/>
      <vertAlign val="superscript"/>
      <sz val="9"/>
      <name val="Arial"/>
      <family val="2"/>
    </font>
    <font>
      <b/>
      <sz val="10"/>
      <color indexed="17"/>
      <name val="Arial"/>
      <family val="2"/>
    </font>
    <font>
      <b/>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0"/>
      <color rgb="FF008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style="hair"/>
      <bottom style="hair"/>
    </border>
    <border>
      <left/>
      <right/>
      <top/>
      <bottom style="thin"/>
    </border>
    <border>
      <left/>
      <right/>
      <top style="medium"/>
      <bottom style="thin"/>
    </border>
    <border>
      <left/>
      <right/>
      <top style="medium"/>
      <bottom/>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8" fillId="31" borderId="0" applyNumberFormat="0" applyBorder="0" applyAlignment="0" applyProtection="0"/>
    <xf numFmtId="0" fontId="28" fillId="32" borderId="5" applyNumberFormat="0" applyFont="0" applyAlignment="0" applyProtection="0"/>
    <xf numFmtId="9" fontId="28"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4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justify" vertical="center"/>
    </xf>
    <xf numFmtId="0" fontId="4" fillId="0" borderId="0" xfId="0" applyFont="1" applyBorder="1" applyAlignment="1" quotePrefix="1">
      <alignment horizontal="justify" vertical="center"/>
    </xf>
    <xf numFmtId="164" fontId="5" fillId="0" borderId="10" xfId="0" applyNumberFormat="1" applyFont="1" applyFill="1" applyBorder="1" applyAlignment="1">
      <alignment horizontal="right" vertical="center"/>
    </xf>
    <xf numFmtId="0" fontId="5" fillId="0" borderId="10" xfId="0" applyFont="1" applyFill="1" applyBorder="1" applyAlignment="1" applyProtection="1" quotePrefix="1">
      <alignment horizontal="left" vertical="center"/>
      <protection/>
    </xf>
    <xf numFmtId="164" fontId="0" fillId="0" borderId="0" xfId="0" applyNumberFormat="1" applyAlignment="1">
      <alignment/>
    </xf>
    <xf numFmtId="164" fontId="3" fillId="0" borderId="0" xfId="0" applyNumberFormat="1" applyFont="1" applyFill="1" applyBorder="1" applyAlignment="1">
      <alignment horizontal="right" vertical="center"/>
    </xf>
    <xf numFmtId="164" fontId="3" fillId="0" borderId="11" xfId="0" applyNumberFormat="1" applyFont="1" applyFill="1" applyBorder="1" applyAlignment="1">
      <alignment horizontal="right" vertical="center"/>
    </xf>
    <xf numFmtId="0" fontId="3" fillId="0" borderId="11" xfId="0" applyFont="1" applyFill="1" applyBorder="1" applyAlignment="1" applyProtection="1" quotePrefix="1">
      <alignment horizontal="left" vertical="center"/>
      <protection/>
    </xf>
    <xf numFmtId="165" fontId="6" fillId="0" borderId="0" xfId="0" applyNumberFormat="1" applyFont="1" applyAlignment="1">
      <alignment/>
    </xf>
    <xf numFmtId="164" fontId="7" fillId="0" borderId="11" xfId="0" applyNumberFormat="1" applyFont="1" applyFill="1" applyBorder="1" applyAlignment="1">
      <alignment horizontal="right" vertical="center"/>
    </xf>
    <xf numFmtId="0" fontId="7" fillId="0" borderId="11" xfId="0" applyFont="1" applyFill="1" applyBorder="1" applyAlignment="1" applyProtection="1" quotePrefix="1">
      <alignment horizontal="left" vertical="center"/>
      <protection/>
    </xf>
    <xf numFmtId="164" fontId="2" fillId="0" borderId="0" xfId="0" applyNumberFormat="1" applyFont="1" applyAlignment="1">
      <alignment/>
    </xf>
    <xf numFmtId="0" fontId="2" fillId="0" borderId="0" xfId="0" applyFont="1" applyAlignment="1" quotePrefix="1">
      <alignment horizontal="left"/>
    </xf>
    <xf numFmtId="0" fontId="3" fillId="0" borderId="11" xfId="0" applyFont="1" applyFill="1" applyBorder="1" applyAlignment="1" quotePrefix="1">
      <alignment horizontal="left" vertical="center"/>
    </xf>
    <xf numFmtId="0" fontId="7" fillId="0" borderId="11"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5" fillId="0" borderId="0" xfId="0" applyFont="1" applyFill="1" applyBorder="1" applyAlignment="1">
      <alignment horizontal="left" vertical="center"/>
    </xf>
    <xf numFmtId="0" fontId="9" fillId="0" borderId="0" xfId="0" applyFont="1" applyAlignment="1">
      <alignment/>
    </xf>
    <xf numFmtId="166" fontId="9" fillId="0" borderId="0" xfId="0" applyNumberFormat="1" applyFont="1" applyAlignment="1">
      <alignment/>
    </xf>
    <xf numFmtId="0" fontId="8" fillId="0" borderId="10" xfId="0" applyFont="1" applyFill="1" applyBorder="1" applyAlignment="1" applyProtection="1" quotePrefix="1">
      <alignment horizontal="center" vertical="center" wrapText="1"/>
      <protection/>
    </xf>
    <xf numFmtId="0" fontId="8" fillId="0" borderId="10" xfId="0" applyFont="1" applyFill="1" applyBorder="1" applyAlignment="1">
      <alignment horizontal="center" vertical="center"/>
    </xf>
    <xf numFmtId="0" fontId="6" fillId="0" borderId="0" xfId="0" applyFont="1" applyAlignment="1" quotePrefix="1">
      <alignment horizontal="left"/>
    </xf>
    <xf numFmtId="0" fontId="8" fillId="0" borderId="0" xfId="0" applyFont="1" applyFill="1" applyBorder="1" applyAlignment="1" applyProtection="1" quotePrefix="1">
      <alignment horizontal="center" vertical="center" wrapText="1"/>
      <protection/>
    </xf>
    <xf numFmtId="0" fontId="8" fillId="0" borderId="0" xfId="0" applyFont="1" applyFill="1" applyBorder="1" applyAlignment="1">
      <alignment horizontal="center" vertical="center"/>
    </xf>
    <xf numFmtId="0" fontId="45" fillId="0" borderId="0" xfId="0" applyFont="1" applyAlignment="1" quotePrefix="1">
      <alignment horizontal="left"/>
    </xf>
    <xf numFmtId="166" fontId="11" fillId="0" borderId="0" xfId="0" applyNumberFormat="1" applyFont="1" applyAlignment="1">
      <alignment/>
    </xf>
    <xf numFmtId="0" fontId="8" fillId="0" borderId="12" xfId="0" applyFont="1" applyFill="1" applyBorder="1" applyAlignment="1" quotePrefix="1">
      <alignment horizontal="centerContinuous" vertical="center" wrapText="1"/>
    </xf>
    <xf numFmtId="0" fontId="8" fillId="0" borderId="12" xfId="0" applyFont="1" applyFill="1" applyBorder="1" applyAlignment="1" applyProtection="1">
      <alignment horizontal="centerContinuous" vertical="center" wrapText="1"/>
      <protection/>
    </xf>
    <xf numFmtId="0" fontId="8" fillId="0" borderId="13" xfId="0" applyFont="1" applyFill="1" applyBorder="1" applyAlignment="1" applyProtection="1">
      <alignment horizontal="center" vertical="center"/>
      <protection/>
    </xf>
    <xf numFmtId="0" fontId="12" fillId="0" borderId="10" xfId="0" applyFont="1" applyFill="1" applyBorder="1" applyAlignment="1">
      <alignment horizontal="centerContinuous" vertical="center"/>
    </xf>
    <xf numFmtId="0" fontId="12" fillId="0" borderId="0" xfId="0" applyFont="1" applyFill="1" applyBorder="1" applyAlignment="1" quotePrefix="1">
      <alignment horizontal="centerContinuous" vertical="center"/>
    </xf>
    <xf numFmtId="0" fontId="12" fillId="0" borderId="0" xfId="0" applyFont="1" applyFill="1" applyBorder="1" applyAlignment="1">
      <alignment horizontal="centerContinuous" vertical="center"/>
    </xf>
    <xf numFmtId="0" fontId="8" fillId="0" borderId="0" xfId="0" applyFont="1" applyFill="1" applyBorder="1" applyAlignment="1" applyProtection="1">
      <alignment horizontal="centerContinuous" vertical="center" wrapText="1"/>
      <protection/>
    </xf>
    <xf numFmtId="0" fontId="12"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3" xfId="0" applyFont="1" applyFill="1" applyBorder="1" applyAlignment="1" applyProtection="1">
      <alignment horizontal="center" vertical="center"/>
      <protection/>
    </xf>
    <xf numFmtId="0" fontId="4" fillId="0" borderId="0" xfId="0" applyFont="1" applyBorder="1" applyAlignment="1" quotePrefix="1">
      <alignment horizontal="justify" vertical="center"/>
    </xf>
    <xf numFmtId="0" fontId="4" fillId="0" borderId="0" xfId="0" applyFont="1" applyBorder="1" applyAlignment="1" applyProtection="1" quotePrefix="1">
      <alignment horizontal="justify" vertical="center"/>
      <protection/>
    </xf>
    <xf numFmtId="0" fontId="4" fillId="0" borderId="0" xfId="0" applyFont="1" applyAlignment="1">
      <alignment horizontal="justify" vertical="center"/>
    </xf>
    <xf numFmtId="0" fontId="4" fillId="0" borderId="0" xfId="0" applyFont="1" applyAlignment="1" quotePrefix="1">
      <alignment horizontal="justify" vertical="center"/>
    </xf>
    <xf numFmtId="0" fontId="0" fillId="0" borderId="0" xfId="0" applyAlignment="1">
      <alignment horizontal="justify" vertical="center"/>
    </xf>
    <xf numFmtId="0" fontId="4" fillId="0" borderId="0" xfId="0" applyFont="1" applyBorder="1" applyAlignment="1" quotePrefix="1">
      <alignment horizontal="left" vertical="center" wrapText="1"/>
    </xf>
    <xf numFmtId="0" fontId="4" fillId="0" borderId="0" xfId="0" applyFont="1" applyBorder="1" applyAlignment="1" quotePrefix="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partados.hacienda.gob.mx/estadisticas_oportunas/esp/documentos/mensual/ces/r02_eoa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 02"/>
    </sheetNames>
    <sheetDataSet>
      <sheetData sheetId="0">
        <row r="1">
          <cell r="A1" t="str">
            <v>                                                                                                         PRESIDENCIA DE LA REPÚBLICA</v>
          </cell>
        </row>
        <row r="2">
          <cell r="A2" t="str">
            <v>                                                                                                   (Millones de pesos)</v>
          </cell>
        </row>
        <row r="3">
          <cell r="A3" t="str">
            <v>Concepto</v>
          </cell>
          <cell r="B3">
            <v>2013</v>
          </cell>
        </row>
        <row r="4">
          <cell r="B4" t="str">
            <v>Programa anual 1_/</v>
          </cell>
          <cell r="E4" t="str">
            <v>Avance %</v>
          </cell>
        </row>
        <row r="5">
          <cell r="B5" t="str">
            <v>Original</v>
          </cell>
          <cell r="C5" t="str">
            <v>Modificado</v>
          </cell>
          <cell r="D5" t="str">
            <v>Enero-julio p_/</v>
          </cell>
          <cell r="E5" t="str">
            <v>Original</v>
          </cell>
        </row>
        <row r="6">
          <cell r="B6" t="str">
            <v>(1)</v>
          </cell>
          <cell r="C6" t="str">
            <v>(2)</v>
          </cell>
          <cell r="D6" t="str">
            <v>(3)</v>
          </cell>
          <cell r="E6" t="str">
            <v>(4=3/1)</v>
          </cell>
        </row>
        <row r="8">
          <cell r="A8" t="str">
            <v>Gasto total</v>
          </cell>
          <cell r="B8">
            <v>2104.5428359999996</v>
          </cell>
          <cell r="C8">
            <v>2766.78276117</v>
          </cell>
          <cell r="D8">
            <v>1371.47623688</v>
          </cell>
          <cell r="E8">
            <v>65.16741847301607</v>
          </cell>
        </row>
        <row r="9">
          <cell r="A9" t="str">
            <v>   Gasto directo</v>
          </cell>
          <cell r="B9">
            <v>2104.5428359999996</v>
          </cell>
          <cell r="C9">
            <v>2766.78276117</v>
          </cell>
          <cell r="D9">
            <v>1371.47623688</v>
          </cell>
          <cell r="E9">
            <v>65.16741847301607</v>
          </cell>
        </row>
        <row r="10">
          <cell r="A10" t="str">
            <v>      Gasto corriente</v>
          </cell>
          <cell r="B10">
            <v>2028.5171429999998</v>
          </cell>
          <cell r="C10">
            <v>2635.2161478499997</v>
          </cell>
          <cell r="D10">
            <v>1311.04602632</v>
          </cell>
          <cell r="E10">
            <v>64.63075901745043</v>
          </cell>
        </row>
        <row r="11">
          <cell r="A11" t="str">
            <v>         Servicios personales</v>
          </cell>
          <cell r="B11">
            <v>1021.907069</v>
          </cell>
          <cell r="C11">
            <v>1111.70074667</v>
          </cell>
          <cell r="D11">
            <v>586.6562461</v>
          </cell>
          <cell r="E11">
            <v>57.40798394457529</v>
          </cell>
        </row>
        <row r="12">
          <cell r="A12" t="str">
            <v>         Materiales y suministros</v>
          </cell>
          <cell r="B12">
            <v>129.115233</v>
          </cell>
          <cell r="C12">
            <v>284.5365107000001</v>
          </cell>
          <cell r="D12">
            <v>137.82299682000001</v>
          </cell>
          <cell r="E12">
            <v>106.74418007672264</v>
          </cell>
        </row>
        <row r="13">
          <cell r="A13" t="str">
            <v>         Servicios generales</v>
          </cell>
          <cell r="B13">
            <v>876.3513559999999</v>
          </cell>
          <cell r="C13">
            <v>1237.8354054799997</v>
          </cell>
          <cell r="D13">
            <v>586.0477834000002</v>
          </cell>
          <cell r="E13">
            <v>66.87360947040062</v>
          </cell>
        </row>
        <row r="14">
          <cell r="A14" t="str">
            <v>         Pensiones y jubilaciones</v>
          </cell>
        </row>
        <row r="15">
          <cell r="A15" t="str">
            <v>         Otras erogaciones</v>
          </cell>
          <cell r="B15">
            <v>1.1434849999999999</v>
          </cell>
          <cell r="C15">
            <v>1.143485</v>
          </cell>
          <cell r="D15">
            <v>0.519</v>
          </cell>
          <cell r="E15">
            <v>45.38756520636476</v>
          </cell>
        </row>
        <row r="16">
          <cell r="A16" t="str">
            <v>      Gasto de capital</v>
          </cell>
          <cell r="B16">
            <v>76.02569300000002</v>
          </cell>
          <cell r="C16">
            <v>131.56661332000002</v>
          </cell>
          <cell r="D16">
            <v>60.43021055999999</v>
          </cell>
          <cell r="E16">
            <v>79.48656325960748</v>
          </cell>
        </row>
        <row r="17">
          <cell r="A17" t="str">
            <v>         Inversión física</v>
          </cell>
          <cell r="B17">
            <v>76.02569300000002</v>
          </cell>
          <cell r="C17">
            <v>131.56661332000002</v>
          </cell>
          <cell r="D17">
            <v>60.43021055999999</v>
          </cell>
          <cell r="E17">
            <v>79.48656325960748</v>
          </cell>
        </row>
        <row r="18">
          <cell r="A18" t="str">
            <v>         Inversión financiera</v>
          </cell>
        </row>
        <row r="19">
          <cell r="A19" t="str">
            <v>   Subsidios y transferencias</v>
          </cell>
          <cell r="B19">
            <v>0</v>
          </cell>
          <cell r="C19">
            <v>0</v>
          </cell>
          <cell r="D19">
            <v>0</v>
          </cell>
          <cell r="E19" t="str">
            <v>0.0</v>
          </cell>
        </row>
        <row r="20">
          <cell r="A20" t="str">
            <v>      Subsidios</v>
          </cell>
        </row>
        <row r="21">
          <cell r="A21" t="str">
            <v>         Entidades Federativas</v>
          </cell>
        </row>
        <row r="22">
          <cell r="A22" t="str">
            <v>            Corrientes</v>
          </cell>
          <cell r="C22" t="str">
            <v> </v>
          </cell>
        </row>
        <row r="23">
          <cell r="A23" t="str">
            <v>                Servicios personales</v>
          </cell>
        </row>
        <row r="24">
          <cell r="A24" t="str">
            <v>                Otros</v>
          </cell>
        </row>
        <row r="25">
          <cell r="A25" t="str">
            <v>            Capital</v>
          </cell>
        </row>
        <row r="26">
          <cell r="A26" t="str">
            <v>         Otros</v>
          </cell>
        </row>
        <row r="27">
          <cell r="A27" t="str">
            <v>            Corrientes</v>
          </cell>
        </row>
        <row r="28">
          <cell r="A28" t="str">
            <v>                Servicios personales</v>
          </cell>
        </row>
        <row r="29">
          <cell r="A29" t="str">
            <v>                Otros</v>
          </cell>
        </row>
        <row r="30">
          <cell r="A30" t="str">
            <v>            Capital</v>
          </cell>
        </row>
        <row r="31">
          <cell r="A31" t="str">
            <v>      Transferencias</v>
          </cell>
        </row>
        <row r="32">
          <cell r="A32" t="str">
            <v>         Entidades Federativas</v>
          </cell>
        </row>
        <row r="33">
          <cell r="A33" t="str">
            <v>            Corrientes</v>
          </cell>
        </row>
        <row r="34">
          <cell r="A34" t="str">
            <v>                Servicios personales</v>
          </cell>
        </row>
        <row r="35">
          <cell r="A35" t="str">
            <v>                Otras</v>
          </cell>
        </row>
        <row r="36">
          <cell r="A36" t="str">
            <v>            Capital</v>
          </cell>
        </row>
        <row r="37">
          <cell r="A37" t="str">
            <v>         Otras</v>
          </cell>
        </row>
        <row r="38">
          <cell r="A38" t="str">
            <v>            Corrientes</v>
          </cell>
        </row>
        <row r="39">
          <cell r="A39" t="str">
            <v>                Servicios personales</v>
          </cell>
        </row>
        <row r="40">
          <cell r="A40" t="str">
            <v>                Otras</v>
          </cell>
        </row>
        <row r="41">
          <cell r="A41" t="str">
            <v>            Capital</v>
          </cell>
        </row>
        <row r="42">
          <cell r="A42" t="str">
            <v>                Inversión física</v>
          </cell>
        </row>
        <row r="43">
          <cell r="A43" t="str">
            <v>                Inversión financiera</v>
          </cell>
        </row>
        <row r="44">
          <cell r="A44" t="str">
            <v>                Otros gastos de capital</v>
          </cell>
        </row>
        <row r="46">
          <cell r="A46" t="str">
            <v>Notas: Las sumas parciales y el avance porcentual pueden no coincidir debido al redondeo.</v>
          </cell>
        </row>
        <row r="47">
          <cell r="A47" t="str">
            <v>Las cifras de gasto observadas al periodo, corresponden a las cuentas por liquidar certificadas y a los acuerdos de ministración de fondos pagados en la caja de la Tesorería de la Federación.</v>
          </cell>
        </row>
        <row r="48">
          <cell r="A48" t="str">
            <v>1_/ El Programa Original corresponde al Presupuesto de Egresos de la Federación aprobado por el H. Congreso de la Unión. El Programa modificado incluye las adecuaciones al presupuesto autorizadas que el ramo reportó a través del Sistema Integral de Inform</v>
          </cell>
        </row>
        <row r="49">
          <cell r="A49" t="str">
            <v>p_/ Cifras preliminares.</v>
          </cell>
        </row>
        <row r="50">
          <cell r="A50" t="str">
            <v>-o-: mayor de 500 por ciento.</v>
          </cell>
        </row>
        <row r="51">
          <cell r="A51" t="str">
            <v>Fuente: Dirección General Adjunta de Estadística de la Hacienda Pública, Unidad de Planeación Económica de la Hacienda Pública.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4"/>
  <sheetViews>
    <sheetView showGridLines="0" tabSelected="1" zoomScale="220" zoomScaleNormal="220" zoomScaleSheetLayoutView="115" zoomScalePageLayoutView="0" workbookViewId="0" topLeftCell="A1">
      <pane ySplit="7" topLeftCell="A8" activePane="bottomLeft" state="frozen"/>
      <selection pane="topLeft" activeCell="A7" sqref="A7"/>
      <selection pane="bottomLeft" activeCell="C9" sqref="C9"/>
    </sheetView>
  </sheetViews>
  <sheetFormatPr defaultColWidth="0" defaultRowHeight="12.75" zeroHeight="1"/>
  <cols>
    <col min="1" max="1" width="30.7109375" style="0" customWidth="1"/>
    <col min="2" max="2" width="12.7109375" style="0" customWidth="1"/>
    <col min="3" max="3" width="14.8515625" style="0" customWidth="1"/>
    <col min="4" max="6" width="12.7109375" style="0" customWidth="1"/>
    <col min="7" max="7" width="11.421875" style="1" hidden="1" customWidth="1"/>
    <col min="8" max="9" width="0" style="0" hidden="1" customWidth="1"/>
    <col min="10" max="12" width="9.7109375" style="0" hidden="1" customWidth="1"/>
    <col min="13" max="16384" width="0" style="0" hidden="1" customWidth="1"/>
  </cols>
  <sheetData>
    <row r="1" spans="1:6" ht="18" customHeight="1">
      <c r="A1" s="34" t="s">
        <v>43</v>
      </c>
      <c r="B1" s="33"/>
      <c r="C1" s="33"/>
      <c r="D1" s="33"/>
      <c r="E1" s="33"/>
      <c r="F1" s="33"/>
    </row>
    <row r="2" spans="1:6" ht="18" customHeight="1">
      <c r="A2" s="34"/>
      <c r="B2" s="36" t="s">
        <v>47</v>
      </c>
      <c r="C2" s="36"/>
      <c r="D2" s="36"/>
      <c r="E2" s="33"/>
      <c r="F2" s="33"/>
    </row>
    <row r="3" spans="1:10" ht="18" customHeight="1" thickBot="1">
      <c r="A3" s="32" t="s">
        <v>42</v>
      </c>
      <c r="B3" s="32"/>
      <c r="C3" s="32"/>
      <c r="D3" s="32"/>
      <c r="E3" s="32"/>
      <c r="F3" s="32"/>
      <c r="H3" s="1"/>
      <c r="I3" s="1"/>
      <c r="J3" s="1"/>
    </row>
    <row r="4" spans="1:10" ht="12.75">
      <c r="A4" s="37" t="s">
        <v>41</v>
      </c>
      <c r="B4" s="39">
        <v>2018</v>
      </c>
      <c r="C4" s="39"/>
      <c r="D4" s="39"/>
      <c r="E4" s="39"/>
      <c r="F4" s="31"/>
      <c r="H4" s="1"/>
      <c r="I4" s="1"/>
      <c r="J4" s="1"/>
    </row>
    <row r="5" spans="1:10" ht="15" customHeight="1">
      <c r="A5" s="38"/>
      <c r="B5" s="30" t="s">
        <v>40</v>
      </c>
      <c r="C5" s="30"/>
      <c r="D5" s="35"/>
      <c r="E5" s="29" t="s">
        <v>39</v>
      </c>
      <c r="F5" s="29"/>
      <c r="G5" s="28">
        <v>0</v>
      </c>
      <c r="H5" s="27" t="s">
        <v>38</v>
      </c>
      <c r="I5" s="1"/>
      <c r="J5" s="1"/>
    </row>
    <row r="6" spans="1:10" ht="15" customHeight="1">
      <c r="A6" s="26"/>
      <c r="B6" s="25" t="s">
        <v>37</v>
      </c>
      <c r="C6" s="25" t="s">
        <v>36</v>
      </c>
      <c r="D6" s="25" t="s">
        <v>44</v>
      </c>
      <c r="E6" s="25" t="s">
        <v>37</v>
      </c>
      <c r="F6" s="25" t="s">
        <v>36</v>
      </c>
      <c r="G6" s="11">
        <v>0</v>
      </c>
      <c r="H6" s="24" t="s">
        <v>35</v>
      </c>
      <c r="I6" s="1"/>
      <c r="J6" s="1"/>
    </row>
    <row r="7" spans="1:10" ht="15" customHeight="1" thickBot="1">
      <c r="A7" s="23"/>
      <c r="B7" s="22" t="s">
        <v>34</v>
      </c>
      <c r="C7" s="22" t="s">
        <v>33</v>
      </c>
      <c r="D7" s="22" t="s">
        <v>32</v>
      </c>
      <c r="E7" s="22" t="s">
        <v>31</v>
      </c>
      <c r="F7" s="22" t="s">
        <v>30</v>
      </c>
      <c r="G7" s="21">
        <v>0</v>
      </c>
      <c r="H7" s="20" t="s">
        <v>29</v>
      </c>
      <c r="I7" s="1"/>
      <c r="J7" s="1"/>
    </row>
    <row r="8" spans="1:8" ht="3" customHeight="1">
      <c r="A8" s="19"/>
      <c r="B8" s="18"/>
      <c r="C8" s="18"/>
      <c r="D8" s="18"/>
      <c r="E8" s="18"/>
      <c r="F8" s="18"/>
      <c r="H8" s="1"/>
    </row>
    <row r="9" spans="1:10" ht="12" customHeight="1">
      <c r="A9" s="17" t="s">
        <v>28</v>
      </c>
      <c r="B9" s="12">
        <f>+B10</f>
        <v>131.2</v>
      </c>
      <c r="C9" s="12">
        <f>+C10</f>
        <v>137.7</v>
      </c>
      <c r="D9" s="12">
        <f>+D10</f>
        <v>95.7</v>
      </c>
      <c r="E9" s="12">
        <f aca="true" t="shared" si="0" ref="E9:E14">D9/B9</f>
        <v>0.7294207317073171</v>
      </c>
      <c r="F9" s="12">
        <f aca="true" t="shared" si="1" ref="F9:F14">D9/C9</f>
        <v>0.6949891067538128</v>
      </c>
      <c r="G9" s="14">
        <v>0</v>
      </c>
      <c r="H9" s="1"/>
      <c r="I9" s="7"/>
      <c r="J9" s="11"/>
    </row>
    <row r="10" spans="1:10" ht="12" customHeight="1">
      <c r="A10" s="13" t="s">
        <v>27</v>
      </c>
      <c r="B10" s="12">
        <f>+B11+B17</f>
        <v>131.2</v>
      </c>
      <c r="C10" s="12">
        <f>+C11+C17</f>
        <v>137.7</v>
      </c>
      <c r="D10" s="12">
        <f>+D11+D17</f>
        <v>95.7</v>
      </c>
      <c r="E10" s="12">
        <f t="shared" si="0"/>
        <v>0.7294207317073171</v>
      </c>
      <c r="F10" s="12">
        <f t="shared" si="1"/>
        <v>0.6949891067538128</v>
      </c>
      <c r="H10" s="1"/>
      <c r="I10" s="7"/>
      <c r="J10" s="11"/>
    </row>
    <row r="11" spans="1:10" ht="12" customHeight="1">
      <c r="A11" s="10" t="s">
        <v>26</v>
      </c>
      <c r="B11" s="9">
        <f>SUM(B12:B14)</f>
        <v>131.2</v>
      </c>
      <c r="C11" s="9">
        <f>SUM(C12:C14)</f>
        <v>137.7</v>
      </c>
      <c r="D11" s="9">
        <f>SUM(D12:D14)</f>
        <v>95.7</v>
      </c>
      <c r="E11" s="9">
        <f t="shared" si="0"/>
        <v>0.7294207317073171</v>
      </c>
      <c r="F11" s="9">
        <f t="shared" si="1"/>
        <v>0.6949891067538128</v>
      </c>
      <c r="G11" s="14">
        <v>0</v>
      </c>
      <c r="H11" s="1"/>
      <c r="I11" s="7"/>
      <c r="J11" s="11"/>
    </row>
    <row r="12" spans="1:9" ht="12" customHeight="1">
      <c r="A12" s="10" t="s">
        <v>25</v>
      </c>
      <c r="B12" s="9">
        <v>116.6</v>
      </c>
      <c r="C12" s="9">
        <v>120</v>
      </c>
      <c r="D12" s="9">
        <v>83.9</v>
      </c>
      <c r="E12" s="9">
        <f t="shared" si="0"/>
        <v>0.7195540308747856</v>
      </c>
      <c r="F12" s="9">
        <f t="shared" si="1"/>
        <v>0.6991666666666667</v>
      </c>
      <c r="G12" s="14">
        <v>0</v>
      </c>
      <c r="H12" s="1"/>
      <c r="I12" s="7"/>
    </row>
    <row r="13" spans="1:9" ht="12" customHeight="1">
      <c r="A13" s="16" t="s">
        <v>24</v>
      </c>
      <c r="B13" s="9">
        <v>0.8</v>
      </c>
      <c r="C13" s="9">
        <v>1.3</v>
      </c>
      <c r="D13" s="9">
        <v>1.1</v>
      </c>
      <c r="E13" s="9">
        <f t="shared" si="0"/>
        <v>1.375</v>
      </c>
      <c r="F13" s="9">
        <f t="shared" si="1"/>
        <v>0.8461538461538461</v>
      </c>
      <c r="G13" s="14">
        <v>0</v>
      </c>
      <c r="H13" s="1"/>
      <c r="I13" s="7"/>
    </row>
    <row r="14" spans="1:9" ht="12" customHeight="1">
      <c r="A14" s="10" t="s">
        <v>23</v>
      </c>
      <c r="B14" s="9">
        <v>13.8</v>
      </c>
      <c r="C14" s="9">
        <v>16.4</v>
      </c>
      <c r="D14" s="9">
        <v>10.7</v>
      </c>
      <c r="E14" s="9">
        <f t="shared" si="0"/>
        <v>0.7753623188405796</v>
      </c>
      <c r="F14" s="9">
        <f t="shared" si="1"/>
        <v>0.6524390243902439</v>
      </c>
      <c r="G14" s="14">
        <v>0</v>
      </c>
      <c r="H14" s="1"/>
      <c r="I14" s="7"/>
    </row>
    <row r="15" spans="1:9" ht="12" customHeight="1">
      <c r="A15" s="10" t="s">
        <v>22</v>
      </c>
      <c r="B15" s="9"/>
      <c r="C15" s="9"/>
      <c r="D15" s="9"/>
      <c r="E15" s="9"/>
      <c r="F15" s="9"/>
      <c r="G15" s="15"/>
      <c r="H15" s="1"/>
      <c r="I15" s="7"/>
    </row>
    <row r="16" spans="1:9" ht="12" customHeight="1">
      <c r="A16" s="10" t="s">
        <v>21</v>
      </c>
      <c r="B16" s="9"/>
      <c r="C16" s="9"/>
      <c r="D16" s="9"/>
      <c r="E16" s="9"/>
      <c r="F16" s="9"/>
      <c r="H16" s="1"/>
      <c r="I16" s="7"/>
    </row>
    <row r="17" spans="1:10" ht="12" customHeight="1">
      <c r="A17" s="10" t="s">
        <v>20</v>
      </c>
      <c r="B17" s="9">
        <f>+B18</f>
        <v>0</v>
      </c>
      <c r="C17" s="9">
        <f>+C18</f>
        <v>0</v>
      </c>
      <c r="D17" s="9">
        <f>+D18</f>
        <v>0</v>
      </c>
      <c r="E17" s="9">
        <v>0</v>
      </c>
      <c r="F17" s="9">
        <f>+F18</f>
        <v>0</v>
      </c>
      <c r="H17" s="1"/>
      <c r="I17" s="7"/>
      <c r="J17" s="11"/>
    </row>
    <row r="18" spans="1:9" ht="12" customHeight="1">
      <c r="A18" s="10" t="s">
        <v>19</v>
      </c>
      <c r="B18" s="9">
        <v>0</v>
      </c>
      <c r="C18" s="9">
        <v>0</v>
      </c>
      <c r="D18" s="9">
        <v>0</v>
      </c>
      <c r="E18" s="9">
        <v>0</v>
      </c>
      <c r="F18" s="9">
        <v>0</v>
      </c>
      <c r="G18" s="14">
        <v>0</v>
      </c>
      <c r="H18" s="1"/>
      <c r="I18" s="7"/>
    </row>
    <row r="19" spans="1:9" ht="12" customHeight="1">
      <c r="A19" s="10" t="s">
        <v>18</v>
      </c>
      <c r="B19" s="9"/>
      <c r="C19" s="9"/>
      <c r="D19" s="9"/>
      <c r="E19" s="9"/>
      <c r="F19" s="9"/>
      <c r="H19" s="1"/>
      <c r="I19" s="7"/>
    </row>
    <row r="20" spans="1:10" ht="12" customHeight="1">
      <c r="A20" s="13" t="s">
        <v>17</v>
      </c>
      <c r="B20" s="12">
        <v>0</v>
      </c>
      <c r="C20" s="12">
        <v>0</v>
      </c>
      <c r="D20" s="12">
        <v>0</v>
      </c>
      <c r="E20" s="12" t="s">
        <v>16</v>
      </c>
      <c r="F20" s="12" t="s">
        <v>16</v>
      </c>
      <c r="H20" s="1"/>
      <c r="I20" s="7"/>
      <c r="J20" s="11"/>
    </row>
    <row r="21" spans="1:10" ht="12" customHeight="1">
      <c r="A21" s="10" t="s">
        <v>15</v>
      </c>
      <c r="B21" s="9"/>
      <c r="C21" s="9"/>
      <c r="D21" s="9"/>
      <c r="E21" s="9"/>
      <c r="F21" s="9"/>
      <c r="H21" s="1"/>
      <c r="I21" s="7"/>
      <c r="J21" s="11"/>
    </row>
    <row r="22" spans="1:9" ht="12" customHeight="1">
      <c r="A22" s="10" t="s">
        <v>11</v>
      </c>
      <c r="B22" s="9"/>
      <c r="C22" s="9"/>
      <c r="D22" s="9"/>
      <c r="E22" s="9"/>
      <c r="F22" s="9"/>
      <c r="H22" s="1"/>
      <c r="I22" s="7"/>
    </row>
    <row r="23" spans="1:9" ht="12" customHeight="1">
      <c r="A23" s="10" t="s">
        <v>9</v>
      </c>
      <c r="B23" s="9"/>
      <c r="C23" s="9"/>
      <c r="D23" s="9"/>
      <c r="E23" s="9"/>
      <c r="F23" s="9"/>
      <c r="H23" s="1"/>
      <c r="I23" s="7"/>
    </row>
    <row r="24" spans="1:9" ht="12" customHeight="1">
      <c r="A24" s="10" t="s">
        <v>8</v>
      </c>
      <c r="B24" s="9"/>
      <c r="C24" s="9"/>
      <c r="D24" s="9"/>
      <c r="E24" s="9"/>
      <c r="F24" s="9"/>
      <c r="H24" s="1"/>
      <c r="I24" s="7"/>
    </row>
    <row r="25" spans="1:9" ht="12" customHeight="1">
      <c r="A25" s="10" t="s">
        <v>13</v>
      </c>
      <c r="B25" s="9"/>
      <c r="C25" s="9"/>
      <c r="D25" s="9"/>
      <c r="E25" s="9"/>
      <c r="F25" s="9"/>
      <c r="H25" s="1"/>
      <c r="I25" s="7"/>
    </row>
    <row r="26" spans="1:9" ht="12" customHeight="1">
      <c r="A26" s="10" t="s">
        <v>6</v>
      </c>
      <c r="B26" s="9"/>
      <c r="C26" s="9"/>
      <c r="D26" s="9"/>
      <c r="E26" s="9"/>
      <c r="F26" s="9"/>
      <c r="H26" s="1"/>
      <c r="I26" s="7"/>
    </row>
    <row r="27" spans="1:9" ht="12" customHeight="1">
      <c r="A27" s="10" t="s">
        <v>14</v>
      </c>
      <c r="B27" s="9"/>
      <c r="C27" s="9"/>
      <c r="D27" s="9"/>
      <c r="E27" s="9"/>
      <c r="F27" s="9"/>
      <c r="H27" s="1"/>
      <c r="I27" s="7"/>
    </row>
    <row r="28" spans="1:9" ht="12" customHeight="1">
      <c r="A28" s="10" t="s">
        <v>9</v>
      </c>
      <c r="B28" s="9"/>
      <c r="C28" s="9"/>
      <c r="D28" s="9"/>
      <c r="E28" s="9"/>
      <c r="F28" s="9"/>
      <c r="H28" s="1"/>
      <c r="I28" s="7"/>
    </row>
    <row r="29" spans="1:9" ht="12" customHeight="1">
      <c r="A29" s="10" t="s">
        <v>8</v>
      </c>
      <c r="B29" s="9"/>
      <c r="C29" s="9"/>
      <c r="D29" s="9"/>
      <c r="E29" s="9"/>
      <c r="F29" s="9"/>
      <c r="H29" s="1"/>
      <c r="I29" s="7"/>
    </row>
    <row r="30" spans="1:9" ht="12" customHeight="1">
      <c r="A30" s="10" t="s">
        <v>13</v>
      </c>
      <c r="B30" s="9"/>
      <c r="C30" s="9"/>
      <c r="D30" s="9"/>
      <c r="E30" s="9"/>
      <c r="F30" s="9"/>
      <c r="H30" s="1"/>
      <c r="I30" s="7"/>
    </row>
    <row r="31" spans="1:9" ht="12" customHeight="1">
      <c r="A31" s="10" t="s">
        <v>6</v>
      </c>
      <c r="B31" s="9"/>
      <c r="C31" s="9"/>
      <c r="D31" s="9"/>
      <c r="E31" s="9"/>
      <c r="F31" s="9"/>
      <c r="H31" s="1"/>
      <c r="I31" s="7"/>
    </row>
    <row r="32" spans="1:10" ht="12" customHeight="1">
      <c r="A32" s="10" t="s">
        <v>12</v>
      </c>
      <c r="B32" s="9"/>
      <c r="C32" s="9"/>
      <c r="D32" s="9"/>
      <c r="E32" s="9"/>
      <c r="F32" s="9"/>
      <c r="H32" s="1"/>
      <c r="I32" s="7"/>
      <c r="J32" s="11"/>
    </row>
    <row r="33" spans="1:9" ht="12" customHeight="1">
      <c r="A33" s="10" t="s">
        <v>11</v>
      </c>
      <c r="B33" s="9"/>
      <c r="C33" s="9"/>
      <c r="D33" s="9"/>
      <c r="E33" s="9"/>
      <c r="F33" s="9"/>
      <c r="H33" s="1"/>
      <c r="I33" s="7"/>
    </row>
    <row r="34" spans="1:9" ht="12" customHeight="1">
      <c r="A34" s="10" t="s">
        <v>9</v>
      </c>
      <c r="B34" s="9"/>
      <c r="C34" s="9"/>
      <c r="D34" s="9"/>
      <c r="E34" s="9"/>
      <c r="F34" s="9"/>
      <c r="H34" s="1"/>
      <c r="I34" s="7"/>
    </row>
    <row r="35" spans="1:9" ht="12" customHeight="1">
      <c r="A35" s="10" t="s">
        <v>8</v>
      </c>
      <c r="B35" s="9"/>
      <c r="C35" s="9"/>
      <c r="D35" s="9"/>
      <c r="E35" s="9"/>
      <c r="F35" s="9"/>
      <c r="H35" s="1"/>
      <c r="I35" s="7"/>
    </row>
    <row r="36" spans="1:9" ht="12" customHeight="1">
      <c r="A36" s="10" t="s">
        <v>7</v>
      </c>
      <c r="B36" s="9"/>
      <c r="C36" s="9"/>
      <c r="D36" s="9"/>
      <c r="E36" s="9"/>
      <c r="F36" s="9"/>
      <c r="H36" s="1"/>
      <c r="I36" s="7"/>
    </row>
    <row r="37" spans="1:9" ht="12" customHeight="1">
      <c r="A37" s="10" t="s">
        <v>6</v>
      </c>
      <c r="B37" s="9"/>
      <c r="C37" s="9"/>
      <c r="D37" s="9"/>
      <c r="E37" s="9"/>
      <c r="F37" s="9"/>
      <c r="H37" s="1"/>
      <c r="I37" s="7"/>
    </row>
    <row r="38" spans="1:9" ht="12" customHeight="1">
      <c r="A38" s="10" t="s">
        <v>10</v>
      </c>
      <c r="B38" s="9"/>
      <c r="C38" s="9"/>
      <c r="D38" s="9"/>
      <c r="E38" s="9"/>
      <c r="F38" s="9"/>
      <c r="H38" s="1"/>
      <c r="I38" s="7"/>
    </row>
    <row r="39" spans="1:9" ht="12" customHeight="1">
      <c r="A39" s="10" t="s">
        <v>9</v>
      </c>
      <c r="B39" s="9"/>
      <c r="C39" s="9"/>
      <c r="D39" s="9"/>
      <c r="E39" s="9"/>
      <c r="F39" s="9"/>
      <c r="H39" s="1"/>
      <c r="I39" s="7"/>
    </row>
    <row r="40" spans="1:9" ht="12" customHeight="1">
      <c r="A40" s="10" t="s">
        <v>8</v>
      </c>
      <c r="B40" s="9"/>
      <c r="C40" s="9"/>
      <c r="D40" s="9"/>
      <c r="E40" s="9"/>
      <c r="F40" s="9"/>
      <c r="H40" s="1"/>
      <c r="I40" s="7"/>
    </row>
    <row r="41" spans="1:9" ht="12" customHeight="1">
      <c r="A41" s="10" t="s">
        <v>7</v>
      </c>
      <c r="B41" s="9"/>
      <c r="C41" s="9"/>
      <c r="D41" s="9"/>
      <c r="E41" s="9"/>
      <c r="F41" s="9"/>
      <c r="H41" s="1"/>
      <c r="I41" s="7"/>
    </row>
    <row r="42" spans="1:9" ht="12" customHeight="1">
      <c r="A42" s="10" t="s">
        <v>6</v>
      </c>
      <c r="B42" s="9"/>
      <c r="C42" s="9"/>
      <c r="D42" s="9"/>
      <c r="E42" s="9"/>
      <c r="F42" s="9"/>
      <c r="H42" s="1"/>
      <c r="I42" s="7"/>
    </row>
    <row r="43" spans="1:9" ht="12" customHeight="1">
      <c r="A43" s="10" t="s">
        <v>5</v>
      </c>
      <c r="B43" s="9"/>
      <c r="C43" s="9"/>
      <c r="D43" s="9"/>
      <c r="E43" s="9"/>
      <c r="F43" s="9"/>
      <c r="H43" s="1"/>
      <c r="I43" s="7"/>
    </row>
    <row r="44" spans="1:9" ht="12" customHeight="1">
      <c r="A44" s="10" t="s">
        <v>4</v>
      </c>
      <c r="B44" s="9"/>
      <c r="C44" s="9"/>
      <c r="D44" s="9"/>
      <c r="E44" s="9"/>
      <c r="F44" s="9"/>
      <c r="H44" s="1"/>
      <c r="I44" s="7"/>
    </row>
    <row r="45" spans="1:9" ht="12" customHeight="1">
      <c r="A45" s="10" t="s">
        <v>3</v>
      </c>
      <c r="B45" s="9"/>
      <c r="C45" s="9"/>
      <c r="D45" s="9"/>
      <c r="E45" s="9"/>
      <c r="F45" s="9"/>
      <c r="H45" s="8"/>
      <c r="I45" s="7"/>
    </row>
    <row r="46" spans="1:6" ht="3" customHeight="1" thickBot="1">
      <c r="A46" s="6"/>
      <c r="B46" s="5"/>
      <c r="C46" s="5"/>
      <c r="D46" s="5"/>
      <c r="E46" s="5"/>
      <c r="F46" s="5"/>
    </row>
    <row r="47" spans="1:6" ht="12" customHeight="1">
      <c r="A47" s="40" t="s">
        <v>2</v>
      </c>
      <c r="B47" s="40"/>
      <c r="C47" s="40"/>
      <c r="D47" s="40"/>
      <c r="E47" s="40"/>
      <c r="F47" s="4"/>
    </row>
    <row r="48" spans="1:6" ht="18.75" customHeight="1">
      <c r="A48" s="45" t="s">
        <v>45</v>
      </c>
      <c r="B48" s="46"/>
      <c r="C48" s="46"/>
      <c r="D48" s="46"/>
      <c r="E48" s="46"/>
      <c r="F48" s="46"/>
    </row>
    <row r="49" spans="1:6" ht="21" customHeight="1">
      <c r="A49" s="46" t="s">
        <v>46</v>
      </c>
      <c r="B49" s="46"/>
      <c r="C49" s="46"/>
      <c r="D49" s="46"/>
      <c r="E49" s="46"/>
      <c r="F49" s="46"/>
    </row>
    <row r="50" spans="1:6" ht="10.5" customHeight="1">
      <c r="A50" s="41"/>
      <c r="B50" s="42"/>
      <c r="C50" s="42"/>
      <c r="D50" s="42"/>
      <c r="E50" s="42"/>
      <c r="F50" s="3"/>
    </row>
    <row r="51" spans="1:6" ht="10.5" customHeight="1" hidden="1">
      <c r="A51" s="41" t="s">
        <v>1</v>
      </c>
      <c r="B51" s="42"/>
      <c r="C51" s="42"/>
      <c r="D51" s="42"/>
      <c r="E51" s="42"/>
      <c r="F51" s="3"/>
    </row>
    <row r="52" spans="1:6" ht="10.5" customHeight="1">
      <c r="A52" s="43"/>
      <c r="B52" s="43"/>
      <c r="C52" s="43"/>
      <c r="D52" s="43"/>
      <c r="E52" s="43"/>
      <c r="F52" s="44"/>
    </row>
    <row r="53" spans="1:6" ht="12.75" hidden="1">
      <c r="A53" s="2" t="s">
        <v>0</v>
      </c>
      <c r="B53" s="2"/>
      <c r="C53" s="2"/>
      <c r="D53" s="2"/>
      <c r="E53" s="2"/>
      <c r="F53" s="2"/>
    </row>
    <row r="54" spans="1:6" ht="12.75" hidden="1">
      <c r="A54" s="2"/>
      <c r="B54" s="2"/>
      <c r="C54" s="2"/>
      <c r="D54" s="2"/>
      <c r="E54" s="2"/>
      <c r="F54" s="2"/>
    </row>
    <row r="55" ht="12.75" hidden="1"/>
    <row r="56" ht="12.75" hidden="1"/>
  </sheetData>
  <sheetProtection/>
  <mergeCells count="9">
    <mergeCell ref="B2:D2"/>
    <mergeCell ref="A4:A5"/>
    <mergeCell ref="B4:E4"/>
    <mergeCell ref="A47:E47"/>
    <mergeCell ref="A51:E51"/>
    <mergeCell ref="A52:F52"/>
    <mergeCell ref="A48:F48"/>
    <mergeCell ref="A50:E50"/>
    <mergeCell ref="A49:F49"/>
  </mergeCells>
  <printOptions horizontalCentered="1"/>
  <pageMargins left="0" right="0" top="1.1255511811023622" bottom="0"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 Jorge Acevedo Rodriguez</dc:creator>
  <cp:keywords/>
  <dc:description/>
  <cp:lastModifiedBy>neoescalador 2018</cp:lastModifiedBy>
  <cp:lastPrinted>2018-07-02T16:55:07Z</cp:lastPrinted>
  <dcterms:created xsi:type="dcterms:W3CDTF">2013-08-14T19:08:30Z</dcterms:created>
  <dcterms:modified xsi:type="dcterms:W3CDTF">2018-10-03T15:06:36Z</dcterms:modified>
  <cp:category/>
  <cp:version/>
  <cp:contentType/>
  <cp:contentStatus/>
</cp:coreProperties>
</file>